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<sst xmlns="http://schemas.openxmlformats.org/spreadsheetml/2006/main" count="87" uniqueCount="77">
  <si>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Begin</t>
  </si>
  <si>
    <t>End</t>
  </si>
  <si>
    <t>Change</t>
  </si>
  <si>
    <t>Improvement(%)</t>
  </si>
  <si>
    <t>EDINBURG PROJECT ON
EXTENSIVE READING
ACHIEVEMENT TEST</t>
  </si>
  <si>
    <t>Total Pages</t>
  </si>
  <si>
    <t>TIMED REPEATED 
READING PRACTICE
(TRR)</t>
  </si>
  <si>
    <t>Miju</t>
  </si>
  <si>
    <t>Sally</t>
  </si>
  <si>
    <t>Helen</t>
  </si>
  <si>
    <t>Pearl</t>
  </si>
  <si>
    <t>Silk</t>
  </si>
  <si>
    <t>Jade</t>
  </si>
  <si>
    <t>Emily</t>
  </si>
  <si>
    <t>Sunny</t>
  </si>
  <si>
    <t>Liz</t>
  </si>
  <si>
    <t>Heidy</t>
  </si>
  <si>
    <t>Jin sun</t>
  </si>
  <si>
    <t>Apple</t>
  </si>
  <si>
    <t>Ann</t>
  </si>
  <si>
    <t>Amy</t>
  </si>
  <si>
    <t>Wall-E</t>
  </si>
  <si>
    <t>Jemma</t>
  </si>
  <si>
    <t>Rosie</t>
  </si>
  <si>
    <t>Monique</t>
  </si>
  <si>
    <t>Venus</t>
  </si>
  <si>
    <t>Jeongyi</t>
  </si>
  <si>
    <t>Violet</t>
  </si>
  <si>
    <t>Sun</t>
  </si>
  <si>
    <t>Annie</t>
  </si>
  <si>
    <t>Jeong eun</t>
  </si>
  <si>
    <t>Demi</t>
  </si>
  <si>
    <t>Eunice</t>
  </si>
  <si>
    <t>Song</t>
  </si>
  <si>
    <t>Sam</t>
  </si>
  <si>
    <t>James</t>
  </si>
  <si>
    <t>Christine</t>
  </si>
  <si>
    <t>Bell</t>
  </si>
  <si>
    <t>Michelle</t>
  </si>
  <si>
    <t>Dustin</t>
  </si>
  <si>
    <t>Marie</t>
  </si>
  <si>
    <t>Noam</t>
  </si>
  <si>
    <t>Land</t>
  </si>
  <si>
    <t>Vivianna</t>
  </si>
  <si>
    <t>Jenny</t>
  </si>
  <si>
    <t>Lucy</t>
  </si>
  <si>
    <t>Grace</t>
  </si>
  <si>
    <t>Rosa</t>
  </si>
  <si>
    <t>Ben</t>
  </si>
  <si>
    <t>Image</t>
  </si>
  <si>
    <t>Chris</t>
  </si>
  <si>
    <t>Sue</t>
  </si>
  <si>
    <t>Rin</t>
  </si>
  <si>
    <t>Young</t>
  </si>
  <si>
    <t>Ellen</t>
  </si>
  <si>
    <t>Andee</t>
  </si>
  <si>
    <t>Monica</t>
  </si>
  <si>
    <t>Smile</t>
  </si>
  <si>
    <t>Eva</t>
  </si>
  <si>
    <t>Tony</t>
  </si>
  <si>
    <t>Minnie</t>
  </si>
  <si>
    <t>Sophie</t>
  </si>
  <si>
    <t>Kevin</t>
  </si>
  <si>
    <t>Felix</t>
  </si>
  <si>
    <t>Miyoung</t>
  </si>
  <si>
    <t>Joy</t>
  </si>
  <si>
    <t>Phoebe</t>
  </si>
  <si>
    <t>Mina</t>
  </si>
  <si>
    <t>Stacy</t>
  </si>
  <si>
    <t>Lora</t>
  </si>
  <si>
    <t>Jenny</t>
  </si>
  <si>
    <t>Mary</t>
  </si>
  <si>
    <t>Chris</t>
  </si>
  <si>
    <t>Molly</t>
  </si>
  <si>
    <t>Class</t>
  </si>
  <si>
    <t>COLLEGE OF ENGLISH
TEACHER TRAINING PROGRAM Spring 2009</t>
  </si>
  <si>
    <t>Trainee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</si>
</sst>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맑은 고딕"/>
      <family val="2"/>
    </font>
    <font>
      <sz val="10"/>
      <name val="돋움"/>
      <family val="2"/>
    </font>
    <font>
      <sz val="8"/>
      <name val="돋움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12"/>
      <color indexed="8"/>
      <name val="맑은 고딕"/>
      <family val="2"/>
    </font>
    <font>
      <sz val="10"/>
      <color indexed="8"/>
      <name val="HCI Tulip"/>
      <family val="2"/>
    </font>
    <font>
      <sz val="14"/>
      <color indexed="8"/>
      <name val="맑은 고딕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HCI Tulip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thin"/>
      <bottom style="dashed"/>
    </border>
    <border>
      <left style="hair"/>
      <right style="thin"/>
      <top style="dashed"/>
      <bottom style="dashed"/>
    </border>
    <border>
      <left style="hair"/>
      <right style="thin"/>
      <top style="dashed"/>
      <bottom style="double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hair"/>
      <top style="dashed"/>
      <bottom style="double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B6" sqref="B6:B78"/>
    </sheetView>
  </sheetViews>
  <sheetFormatPr defaultColWidth="9.140625" defaultRowHeight="15"/>
  <cols>
    <col min="1" max="1" width="6.00390625" style="1" bestFit="1" customWidth="1"/>
    <col min="2" max="2" width="22.00390625" style="1" customWidth="1"/>
    <col min="3" max="3" width="8.8515625" style="1" bestFit="1" customWidth="1"/>
    <col min="4" max="4" width="11.140625" style="2" bestFit="1" customWidth="1"/>
    <col min="5" max="5" width="6.140625" style="2" bestFit="1" customWidth="1"/>
    <col min="6" max="6" width="4.7109375" style="2" bestFit="1" customWidth="1"/>
    <col min="7" max="7" width="7.421875" style="2" bestFit="1" customWidth="1"/>
    <col min="8" max="8" width="15.421875" style="2" bestFit="1" customWidth="1"/>
    <col min="9" max="9" width="6.140625" style="2" bestFit="1" customWidth="1"/>
    <col min="10" max="10" width="4.7109375" style="2" bestFit="1" customWidth="1"/>
    <col min="11" max="11" width="7.421875" style="2" bestFit="1" customWidth="1"/>
    <col min="12" max="12" width="15.421875" style="2" bestFit="1" customWidth="1"/>
  </cols>
  <sheetData>
    <row r="1" spans="1:12" ht="14.25" customHeight="1">
      <c r="A1" s="28" t="s">
        <v>75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</row>
    <row r="2" spans="1:12" ht="26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3.5" customHeight="1" thickBot="1"/>
    <row r="4" spans="1:12" ht="54" customHeight="1" thickTop="1">
      <c r="A4" s="22" t="s">
        <v>74</v>
      </c>
      <c r="B4" s="30" t="s">
        <v>76</v>
      </c>
      <c r="C4" s="31"/>
      <c r="D4" s="24" t="s">
        <v>5</v>
      </c>
      <c r="E4" s="26" t="s">
        <v>4</v>
      </c>
      <c r="F4" s="26"/>
      <c r="G4" s="26"/>
      <c r="H4" s="26"/>
      <c r="I4" s="26" t="s">
        <v>6</v>
      </c>
      <c r="J4" s="24"/>
      <c r="K4" s="24"/>
      <c r="L4" s="27"/>
    </row>
    <row r="5" spans="1:12" ht="28.5" customHeight="1">
      <c r="A5" s="23"/>
      <c r="B5" s="32"/>
      <c r="C5" s="33"/>
      <c r="D5" s="25"/>
      <c r="E5" s="5" t="s">
        <v>0</v>
      </c>
      <c r="F5" s="5" t="s">
        <v>1</v>
      </c>
      <c r="G5" s="5" t="s">
        <v>2</v>
      </c>
      <c r="H5" s="5" t="s">
        <v>3</v>
      </c>
      <c r="I5" s="5" t="s">
        <v>0</v>
      </c>
      <c r="J5" s="5" t="s">
        <v>1</v>
      </c>
      <c r="K5" s="5" t="s">
        <v>2</v>
      </c>
      <c r="L5" s="6" t="s">
        <v>3</v>
      </c>
    </row>
    <row r="6" spans="1:12" ht="14.25">
      <c r="A6" s="18">
        <v>1</v>
      </c>
      <c r="B6" s="14"/>
      <c r="C6" s="11" t="s">
        <v>7</v>
      </c>
      <c r="D6" s="3">
        <v>2510</v>
      </c>
      <c r="E6" s="3">
        <v>18</v>
      </c>
      <c r="F6" s="3">
        <v>32</v>
      </c>
      <c r="G6" s="3">
        <f>F6-E6</f>
        <v>14</v>
      </c>
      <c r="H6" s="4">
        <f>G6/E6</f>
        <v>0.7777777777777778</v>
      </c>
      <c r="I6" s="3">
        <v>177</v>
      </c>
      <c r="J6" s="3">
        <v>212</v>
      </c>
      <c r="K6" s="3">
        <f>J6-I6</f>
        <v>35</v>
      </c>
      <c r="L6" s="7">
        <f>K6/I6</f>
        <v>0.1977401129943503</v>
      </c>
    </row>
    <row r="7" spans="1:12" ht="14.25">
      <c r="A7" s="19">
        <v>1</v>
      </c>
      <c r="B7" s="15"/>
      <c r="C7" s="12" t="s">
        <v>8</v>
      </c>
      <c r="D7" s="3">
        <v>5450</v>
      </c>
      <c r="E7" s="3">
        <v>23</v>
      </c>
      <c r="F7" s="3">
        <v>37</v>
      </c>
      <c r="G7" s="3">
        <f aca="true" t="shared" si="0" ref="G7:G70">F7-E7</f>
        <v>14</v>
      </c>
      <c r="H7" s="4">
        <f aca="true" t="shared" si="1" ref="H7:H70">G7/E7</f>
        <v>0.6086956521739131</v>
      </c>
      <c r="I7" s="3">
        <v>180</v>
      </c>
      <c r="J7" s="3">
        <v>223</v>
      </c>
      <c r="K7" s="3">
        <f aca="true" t="shared" si="2" ref="K7:K70">J7-I7</f>
        <v>43</v>
      </c>
      <c r="L7" s="7">
        <f aca="true" t="shared" si="3" ref="L7:L70">K7/I7</f>
        <v>0.2388888888888889</v>
      </c>
    </row>
    <row r="8" spans="1:12" ht="14.25">
      <c r="A8" s="18">
        <v>1</v>
      </c>
      <c r="B8" s="15"/>
      <c r="C8" s="12" t="s">
        <v>9</v>
      </c>
      <c r="D8" s="3">
        <v>2234</v>
      </c>
      <c r="E8" s="3">
        <v>17</v>
      </c>
      <c r="F8" s="3">
        <v>50</v>
      </c>
      <c r="G8" s="3">
        <f t="shared" si="0"/>
        <v>33</v>
      </c>
      <c r="H8" s="4">
        <f t="shared" si="1"/>
        <v>1.9411764705882353</v>
      </c>
      <c r="I8" s="3">
        <v>187</v>
      </c>
      <c r="J8" s="3">
        <v>255</v>
      </c>
      <c r="K8" s="3">
        <f t="shared" si="2"/>
        <v>68</v>
      </c>
      <c r="L8" s="7">
        <f t="shared" si="3"/>
        <v>0.36363636363636365</v>
      </c>
    </row>
    <row r="9" spans="1:12" ht="14.25">
      <c r="A9" s="19">
        <v>1</v>
      </c>
      <c r="B9" s="15"/>
      <c r="C9" s="12" t="s">
        <v>10</v>
      </c>
      <c r="D9" s="3">
        <v>1265</v>
      </c>
      <c r="E9" s="3">
        <v>17</v>
      </c>
      <c r="F9" s="3">
        <v>32</v>
      </c>
      <c r="G9" s="3">
        <f t="shared" si="0"/>
        <v>15</v>
      </c>
      <c r="H9" s="4">
        <f t="shared" si="1"/>
        <v>0.8823529411764706</v>
      </c>
      <c r="I9" s="3">
        <v>193</v>
      </c>
      <c r="J9" s="3">
        <v>244</v>
      </c>
      <c r="K9" s="3">
        <f t="shared" si="2"/>
        <v>51</v>
      </c>
      <c r="L9" s="7">
        <f t="shared" si="3"/>
        <v>0.26424870466321243</v>
      </c>
    </row>
    <row r="10" spans="1:12" ht="14.25">
      <c r="A10" s="18">
        <v>1</v>
      </c>
      <c r="B10" s="15"/>
      <c r="C10" s="12" t="s">
        <v>11</v>
      </c>
      <c r="D10" s="3">
        <v>2561</v>
      </c>
      <c r="E10" s="3">
        <v>20</v>
      </c>
      <c r="F10" s="3">
        <v>27</v>
      </c>
      <c r="G10" s="3">
        <f t="shared" si="0"/>
        <v>7</v>
      </c>
      <c r="H10" s="4">
        <f t="shared" si="1"/>
        <v>0.35</v>
      </c>
      <c r="I10" s="3">
        <v>152</v>
      </c>
      <c r="J10" s="3">
        <v>205</v>
      </c>
      <c r="K10" s="3">
        <f t="shared" si="2"/>
        <v>53</v>
      </c>
      <c r="L10" s="7">
        <f t="shared" si="3"/>
        <v>0.34868421052631576</v>
      </c>
    </row>
    <row r="11" spans="1:12" ht="14.25">
      <c r="A11" s="19">
        <v>1</v>
      </c>
      <c r="B11" s="15"/>
      <c r="C11" s="12" t="s">
        <v>12</v>
      </c>
      <c r="D11" s="3">
        <v>2199</v>
      </c>
      <c r="E11" s="3">
        <v>23</v>
      </c>
      <c r="F11" s="3">
        <v>42</v>
      </c>
      <c r="G11" s="3">
        <f t="shared" si="0"/>
        <v>19</v>
      </c>
      <c r="H11" s="4">
        <f t="shared" si="1"/>
        <v>0.8260869565217391</v>
      </c>
      <c r="I11" s="3">
        <v>197</v>
      </c>
      <c r="J11" s="3">
        <v>282</v>
      </c>
      <c r="K11" s="3">
        <f t="shared" si="2"/>
        <v>85</v>
      </c>
      <c r="L11" s="7">
        <f t="shared" si="3"/>
        <v>0.43147208121827413</v>
      </c>
    </row>
    <row r="12" spans="1:12" ht="14.25">
      <c r="A12" s="18">
        <v>1</v>
      </c>
      <c r="B12" s="15"/>
      <c r="C12" s="12" t="s">
        <v>13</v>
      </c>
      <c r="D12" s="3">
        <v>1655</v>
      </c>
      <c r="E12" s="3">
        <v>21</v>
      </c>
      <c r="F12" s="3"/>
      <c r="G12" s="3">
        <f t="shared" si="0"/>
        <v>-21</v>
      </c>
      <c r="H12" s="4">
        <f t="shared" si="1"/>
        <v>-1</v>
      </c>
      <c r="I12" s="3">
        <v>197</v>
      </c>
      <c r="J12" s="3">
        <v>247</v>
      </c>
      <c r="K12" s="3">
        <f t="shared" si="2"/>
        <v>50</v>
      </c>
      <c r="L12" s="7">
        <f t="shared" si="3"/>
        <v>0.25380710659898476</v>
      </c>
    </row>
    <row r="13" spans="1:12" ht="14.25">
      <c r="A13" s="19">
        <v>1</v>
      </c>
      <c r="B13" s="15"/>
      <c r="C13" s="12" t="s">
        <v>14</v>
      </c>
      <c r="D13" s="3">
        <v>3264</v>
      </c>
      <c r="E13" s="3">
        <v>25</v>
      </c>
      <c r="F13" s="3">
        <v>47</v>
      </c>
      <c r="G13" s="3">
        <f t="shared" si="0"/>
        <v>22</v>
      </c>
      <c r="H13" s="4">
        <f t="shared" si="1"/>
        <v>0.88</v>
      </c>
      <c r="I13" s="3">
        <v>241</v>
      </c>
      <c r="J13" s="3">
        <v>282</v>
      </c>
      <c r="K13" s="3">
        <f t="shared" si="2"/>
        <v>41</v>
      </c>
      <c r="L13" s="7">
        <f t="shared" si="3"/>
        <v>0.17012448132780084</v>
      </c>
    </row>
    <row r="14" spans="1:12" ht="14.25">
      <c r="A14" s="18">
        <v>1</v>
      </c>
      <c r="B14" s="15"/>
      <c r="C14" s="12" t="s">
        <v>15</v>
      </c>
      <c r="D14" s="3">
        <v>3789</v>
      </c>
      <c r="E14" s="3">
        <v>23</v>
      </c>
      <c r="F14" s="3">
        <v>58</v>
      </c>
      <c r="G14" s="3">
        <f t="shared" si="0"/>
        <v>35</v>
      </c>
      <c r="H14" s="4">
        <f t="shared" si="1"/>
        <v>1.5217391304347827</v>
      </c>
      <c r="I14" s="3">
        <v>205</v>
      </c>
      <c r="J14" s="3">
        <v>291</v>
      </c>
      <c r="K14" s="3">
        <f t="shared" si="2"/>
        <v>86</v>
      </c>
      <c r="L14" s="7">
        <f t="shared" si="3"/>
        <v>0.4195121951219512</v>
      </c>
    </row>
    <row r="15" spans="1:12" ht="14.25">
      <c r="A15" s="19">
        <v>1</v>
      </c>
      <c r="B15" s="15"/>
      <c r="C15" s="12" t="s">
        <v>16</v>
      </c>
      <c r="D15" s="3">
        <v>2261</v>
      </c>
      <c r="E15" s="3">
        <v>20</v>
      </c>
      <c r="F15" s="3">
        <v>43</v>
      </c>
      <c r="G15" s="3">
        <f t="shared" si="0"/>
        <v>23</v>
      </c>
      <c r="H15" s="4">
        <f t="shared" si="1"/>
        <v>1.15</v>
      </c>
      <c r="I15" s="3">
        <v>170</v>
      </c>
      <c r="J15" s="3">
        <v>251</v>
      </c>
      <c r="K15" s="3">
        <f t="shared" si="2"/>
        <v>81</v>
      </c>
      <c r="L15" s="7">
        <f t="shared" si="3"/>
        <v>0.4764705882352941</v>
      </c>
    </row>
    <row r="16" spans="1:12" ht="14.25">
      <c r="A16" s="18">
        <v>1</v>
      </c>
      <c r="B16" s="15"/>
      <c r="C16" s="12" t="s">
        <v>17</v>
      </c>
      <c r="D16" s="3">
        <v>2419</v>
      </c>
      <c r="E16" s="3">
        <v>26</v>
      </c>
      <c r="F16" s="3">
        <v>44</v>
      </c>
      <c r="G16" s="3">
        <f t="shared" si="0"/>
        <v>18</v>
      </c>
      <c r="H16" s="4">
        <f t="shared" si="1"/>
        <v>0.6923076923076923</v>
      </c>
      <c r="I16" s="3">
        <v>150</v>
      </c>
      <c r="J16" s="3">
        <v>213</v>
      </c>
      <c r="K16" s="3">
        <f t="shared" si="2"/>
        <v>63</v>
      </c>
      <c r="L16" s="7">
        <f t="shared" si="3"/>
        <v>0.42</v>
      </c>
    </row>
    <row r="17" spans="1:12" ht="14.25">
      <c r="A17" s="19">
        <v>1</v>
      </c>
      <c r="B17" s="15"/>
      <c r="C17" s="12" t="s">
        <v>18</v>
      </c>
      <c r="D17" s="3">
        <v>1527</v>
      </c>
      <c r="E17" s="3">
        <v>24</v>
      </c>
      <c r="F17" s="3">
        <v>45</v>
      </c>
      <c r="G17" s="3">
        <f t="shared" si="0"/>
        <v>21</v>
      </c>
      <c r="H17" s="4">
        <f t="shared" si="1"/>
        <v>0.875</v>
      </c>
      <c r="I17" s="3">
        <v>191</v>
      </c>
      <c r="J17" s="3">
        <v>200</v>
      </c>
      <c r="K17" s="3">
        <f t="shared" si="2"/>
        <v>9</v>
      </c>
      <c r="L17" s="7">
        <f t="shared" si="3"/>
        <v>0.04712041884816754</v>
      </c>
    </row>
    <row r="18" spans="1:12" ht="14.25">
      <c r="A18" s="19">
        <v>2</v>
      </c>
      <c r="B18" s="15"/>
      <c r="C18" s="12" t="s">
        <v>19</v>
      </c>
      <c r="D18" s="3">
        <v>1078</v>
      </c>
      <c r="E18" s="3">
        <v>21</v>
      </c>
      <c r="F18" s="3">
        <v>41</v>
      </c>
      <c r="G18" s="3">
        <f t="shared" si="0"/>
        <v>20</v>
      </c>
      <c r="H18" s="4">
        <f t="shared" si="1"/>
        <v>0.9523809523809523</v>
      </c>
      <c r="I18" s="3">
        <v>189</v>
      </c>
      <c r="J18" s="3">
        <v>278</v>
      </c>
      <c r="K18" s="3">
        <f t="shared" si="2"/>
        <v>89</v>
      </c>
      <c r="L18" s="7">
        <f t="shared" si="3"/>
        <v>0.4708994708994709</v>
      </c>
    </row>
    <row r="19" spans="1:12" ht="14.25">
      <c r="A19" s="19">
        <v>2</v>
      </c>
      <c r="B19" s="15"/>
      <c r="C19" s="12" t="s">
        <v>20</v>
      </c>
      <c r="D19" s="3">
        <v>1796</v>
      </c>
      <c r="E19" s="3">
        <v>19</v>
      </c>
      <c r="F19" s="3">
        <v>43</v>
      </c>
      <c r="G19" s="3">
        <f t="shared" si="0"/>
        <v>24</v>
      </c>
      <c r="H19" s="4">
        <f t="shared" si="1"/>
        <v>1.263157894736842</v>
      </c>
      <c r="I19" s="3">
        <v>169</v>
      </c>
      <c r="J19" s="3">
        <v>221</v>
      </c>
      <c r="K19" s="3">
        <f t="shared" si="2"/>
        <v>52</v>
      </c>
      <c r="L19" s="7">
        <f t="shared" si="3"/>
        <v>0.3076923076923077</v>
      </c>
    </row>
    <row r="20" spans="1:12" ht="14.25">
      <c r="A20" s="19">
        <v>2</v>
      </c>
      <c r="B20" s="15"/>
      <c r="C20" s="12" t="s">
        <v>21</v>
      </c>
      <c r="D20" s="3">
        <v>1250</v>
      </c>
      <c r="E20" s="3">
        <v>23</v>
      </c>
      <c r="F20" s="3">
        <v>50</v>
      </c>
      <c r="G20" s="3">
        <f t="shared" si="0"/>
        <v>27</v>
      </c>
      <c r="H20" s="4">
        <f t="shared" si="1"/>
        <v>1.173913043478261</v>
      </c>
      <c r="I20" s="3">
        <v>139</v>
      </c>
      <c r="J20" s="3">
        <v>258</v>
      </c>
      <c r="K20" s="3">
        <f t="shared" si="2"/>
        <v>119</v>
      </c>
      <c r="L20" s="7">
        <f t="shared" si="3"/>
        <v>0.8561151079136691</v>
      </c>
    </row>
    <row r="21" spans="1:12" ht="14.25">
      <c r="A21" s="19">
        <v>2</v>
      </c>
      <c r="B21" s="15"/>
      <c r="C21" s="12" t="s">
        <v>22</v>
      </c>
      <c r="D21" s="3">
        <v>2262</v>
      </c>
      <c r="E21" s="3">
        <v>21</v>
      </c>
      <c r="F21" s="3">
        <v>41</v>
      </c>
      <c r="G21" s="3">
        <f t="shared" si="0"/>
        <v>20</v>
      </c>
      <c r="H21" s="4">
        <f t="shared" si="1"/>
        <v>0.9523809523809523</v>
      </c>
      <c r="I21" s="3">
        <v>191</v>
      </c>
      <c r="J21" s="3">
        <v>251</v>
      </c>
      <c r="K21" s="3">
        <f t="shared" si="2"/>
        <v>60</v>
      </c>
      <c r="L21" s="7">
        <f t="shared" si="3"/>
        <v>0.31413612565445026</v>
      </c>
    </row>
    <row r="22" spans="1:12" ht="14.25">
      <c r="A22" s="19">
        <v>2</v>
      </c>
      <c r="B22" s="15"/>
      <c r="C22" s="12" t="s">
        <v>23</v>
      </c>
      <c r="D22" s="3">
        <v>1903</v>
      </c>
      <c r="E22" s="3">
        <v>21</v>
      </c>
      <c r="F22" s="3">
        <v>31</v>
      </c>
      <c r="G22" s="3">
        <f t="shared" si="0"/>
        <v>10</v>
      </c>
      <c r="H22" s="4">
        <f t="shared" si="1"/>
        <v>0.47619047619047616</v>
      </c>
      <c r="I22" s="3">
        <v>191</v>
      </c>
      <c r="J22" s="3">
        <v>211</v>
      </c>
      <c r="K22" s="3">
        <f t="shared" si="2"/>
        <v>20</v>
      </c>
      <c r="L22" s="7">
        <f t="shared" si="3"/>
        <v>0.10471204188481675</v>
      </c>
    </row>
    <row r="23" spans="1:12" ht="14.25">
      <c r="A23" s="19">
        <v>2</v>
      </c>
      <c r="B23" s="15"/>
      <c r="C23" s="12" t="s">
        <v>24</v>
      </c>
      <c r="D23" s="3">
        <v>2326</v>
      </c>
      <c r="E23" s="3">
        <v>22</v>
      </c>
      <c r="F23" s="3">
        <v>52</v>
      </c>
      <c r="G23" s="3">
        <f t="shared" si="0"/>
        <v>30</v>
      </c>
      <c r="H23" s="4">
        <f t="shared" si="1"/>
        <v>1.3636363636363635</v>
      </c>
      <c r="I23" s="3">
        <v>140</v>
      </c>
      <c r="J23" s="3">
        <v>189</v>
      </c>
      <c r="K23" s="3">
        <f t="shared" si="2"/>
        <v>49</v>
      </c>
      <c r="L23" s="7">
        <f t="shared" si="3"/>
        <v>0.35</v>
      </c>
    </row>
    <row r="24" spans="1:12" ht="14.25">
      <c r="A24" s="19">
        <v>2</v>
      </c>
      <c r="B24" s="15"/>
      <c r="C24" s="12" t="s">
        <v>25</v>
      </c>
      <c r="D24" s="3">
        <v>3758</v>
      </c>
      <c r="E24" s="3">
        <v>24</v>
      </c>
      <c r="F24" s="3">
        <v>57</v>
      </c>
      <c r="G24" s="3">
        <f t="shared" si="0"/>
        <v>33</v>
      </c>
      <c r="H24" s="4">
        <f t="shared" si="1"/>
        <v>1.375</v>
      </c>
      <c r="I24" s="3">
        <v>129</v>
      </c>
      <c r="J24" s="3">
        <v>199</v>
      </c>
      <c r="K24" s="3">
        <f t="shared" si="2"/>
        <v>70</v>
      </c>
      <c r="L24" s="7">
        <f t="shared" si="3"/>
        <v>0.5426356589147286</v>
      </c>
    </row>
    <row r="25" spans="1:12" ht="14.25">
      <c r="A25" s="19">
        <v>2</v>
      </c>
      <c r="B25" s="15"/>
      <c r="C25" s="12" t="s">
        <v>26</v>
      </c>
      <c r="D25" s="3">
        <v>3023</v>
      </c>
      <c r="E25" s="3">
        <v>19</v>
      </c>
      <c r="F25" s="3">
        <v>40</v>
      </c>
      <c r="G25" s="3">
        <f t="shared" si="0"/>
        <v>21</v>
      </c>
      <c r="H25" s="4">
        <f t="shared" si="1"/>
        <v>1.105263157894737</v>
      </c>
      <c r="I25" s="3">
        <v>203</v>
      </c>
      <c r="J25" s="3">
        <v>288</v>
      </c>
      <c r="K25" s="3">
        <f t="shared" si="2"/>
        <v>85</v>
      </c>
      <c r="L25" s="7">
        <f t="shared" si="3"/>
        <v>0.4187192118226601</v>
      </c>
    </row>
    <row r="26" spans="1:12" ht="14.25">
      <c r="A26" s="19">
        <v>2</v>
      </c>
      <c r="B26" s="15"/>
      <c r="C26" s="12" t="s">
        <v>27</v>
      </c>
      <c r="D26" s="3">
        <v>1228</v>
      </c>
      <c r="E26" s="3">
        <v>19</v>
      </c>
      <c r="F26" s="3">
        <v>41</v>
      </c>
      <c r="G26" s="3">
        <f t="shared" si="0"/>
        <v>22</v>
      </c>
      <c r="H26" s="4">
        <f t="shared" si="1"/>
        <v>1.1578947368421053</v>
      </c>
      <c r="I26" s="3">
        <v>145</v>
      </c>
      <c r="J26" s="3">
        <v>223</v>
      </c>
      <c r="K26" s="3">
        <f t="shared" si="2"/>
        <v>78</v>
      </c>
      <c r="L26" s="7">
        <f t="shared" si="3"/>
        <v>0.5379310344827586</v>
      </c>
    </row>
    <row r="27" spans="1:12" ht="14.25">
      <c r="A27" s="19">
        <v>2</v>
      </c>
      <c r="B27" s="15"/>
      <c r="C27" s="12" t="s">
        <v>28</v>
      </c>
      <c r="D27" s="3">
        <v>1411</v>
      </c>
      <c r="E27" s="3">
        <v>22</v>
      </c>
      <c r="F27" s="3">
        <v>51</v>
      </c>
      <c r="G27" s="3">
        <f t="shared" si="0"/>
        <v>29</v>
      </c>
      <c r="H27" s="4">
        <f t="shared" si="1"/>
        <v>1.3181818181818181</v>
      </c>
      <c r="I27" s="3">
        <v>175</v>
      </c>
      <c r="J27" s="3">
        <v>222</v>
      </c>
      <c r="K27" s="3">
        <f t="shared" si="2"/>
        <v>47</v>
      </c>
      <c r="L27" s="7">
        <f t="shared" si="3"/>
        <v>0.26857142857142857</v>
      </c>
    </row>
    <row r="28" spans="1:12" ht="14.25">
      <c r="A28" s="19">
        <v>2</v>
      </c>
      <c r="B28" s="15"/>
      <c r="C28" s="12" t="s">
        <v>29</v>
      </c>
      <c r="D28" s="3">
        <v>1648</v>
      </c>
      <c r="E28" s="3">
        <v>25</v>
      </c>
      <c r="F28" s="3">
        <v>39</v>
      </c>
      <c r="G28" s="3">
        <f t="shared" si="0"/>
        <v>14</v>
      </c>
      <c r="H28" s="4">
        <f t="shared" si="1"/>
        <v>0.56</v>
      </c>
      <c r="I28" s="3">
        <v>135</v>
      </c>
      <c r="J28" s="3">
        <v>232</v>
      </c>
      <c r="K28" s="3">
        <f t="shared" si="2"/>
        <v>97</v>
      </c>
      <c r="L28" s="7">
        <f t="shared" si="3"/>
        <v>0.7185185185185186</v>
      </c>
    </row>
    <row r="29" spans="1:12" ht="14.25">
      <c r="A29" s="19">
        <v>2</v>
      </c>
      <c r="B29" s="15"/>
      <c r="C29" s="12" t="s">
        <v>30</v>
      </c>
      <c r="D29" s="3">
        <v>2907</v>
      </c>
      <c r="E29" s="3">
        <v>21</v>
      </c>
      <c r="F29" s="3">
        <v>52</v>
      </c>
      <c r="G29" s="3">
        <f t="shared" si="0"/>
        <v>31</v>
      </c>
      <c r="H29" s="4">
        <f t="shared" si="1"/>
        <v>1.4761904761904763</v>
      </c>
      <c r="I29" s="3">
        <v>142</v>
      </c>
      <c r="J29" s="3">
        <v>243</v>
      </c>
      <c r="K29" s="3">
        <f t="shared" si="2"/>
        <v>101</v>
      </c>
      <c r="L29" s="7">
        <f t="shared" si="3"/>
        <v>0.7112676056338029</v>
      </c>
    </row>
    <row r="30" spans="1:12" ht="14.25">
      <c r="A30" s="19">
        <v>3</v>
      </c>
      <c r="B30" s="15"/>
      <c r="C30" s="12" t="s">
        <v>14</v>
      </c>
      <c r="D30" s="3">
        <v>1162</v>
      </c>
      <c r="E30" s="3">
        <v>21</v>
      </c>
      <c r="F30" s="3">
        <v>50</v>
      </c>
      <c r="G30" s="3">
        <f t="shared" si="0"/>
        <v>29</v>
      </c>
      <c r="H30" s="4">
        <f t="shared" si="1"/>
        <v>1.380952380952381</v>
      </c>
      <c r="I30" s="3">
        <v>180</v>
      </c>
      <c r="J30" s="3">
        <v>175</v>
      </c>
      <c r="K30" s="3">
        <f t="shared" si="2"/>
        <v>-5</v>
      </c>
      <c r="L30" s="7">
        <f t="shared" si="3"/>
        <v>-0.027777777777777776</v>
      </c>
    </row>
    <row r="31" spans="1:12" ht="14.25">
      <c r="A31" s="19">
        <v>3</v>
      </c>
      <c r="B31" s="15"/>
      <c r="C31" s="12" t="s">
        <v>31</v>
      </c>
      <c r="D31" s="3">
        <v>1499</v>
      </c>
      <c r="E31" s="3">
        <v>28</v>
      </c>
      <c r="F31" s="3">
        <v>52</v>
      </c>
      <c r="G31" s="3">
        <f t="shared" si="0"/>
        <v>24</v>
      </c>
      <c r="H31" s="4">
        <f t="shared" si="1"/>
        <v>0.8571428571428571</v>
      </c>
      <c r="I31" s="3">
        <v>200</v>
      </c>
      <c r="J31" s="3">
        <v>220</v>
      </c>
      <c r="K31" s="3">
        <f t="shared" si="2"/>
        <v>20</v>
      </c>
      <c r="L31" s="7">
        <f t="shared" si="3"/>
        <v>0.1</v>
      </c>
    </row>
    <row r="32" spans="1:12" ht="14.25">
      <c r="A32" s="19">
        <v>3</v>
      </c>
      <c r="B32" s="15"/>
      <c r="C32" s="12" t="s">
        <v>32</v>
      </c>
      <c r="D32" s="3">
        <v>1430</v>
      </c>
      <c r="E32" s="3">
        <v>25</v>
      </c>
      <c r="F32" s="3">
        <v>55</v>
      </c>
      <c r="G32" s="3">
        <f t="shared" si="0"/>
        <v>30</v>
      </c>
      <c r="H32" s="4">
        <f t="shared" si="1"/>
        <v>1.2</v>
      </c>
      <c r="I32" s="3">
        <v>176</v>
      </c>
      <c r="J32" s="3">
        <v>214</v>
      </c>
      <c r="K32" s="3">
        <f t="shared" si="2"/>
        <v>38</v>
      </c>
      <c r="L32" s="7">
        <f t="shared" si="3"/>
        <v>0.2159090909090909</v>
      </c>
    </row>
    <row r="33" spans="1:12" ht="14.25">
      <c r="A33" s="19">
        <v>3</v>
      </c>
      <c r="B33" s="15"/>
      <c r="C33" s="12" t="s">
        <v>33</v>
      </c>
      <c r="D33" s="3">
        <v>2034</v>
      </c>
      <c r="E33" s="3">
        <v>24</v>
      </c>
      <c r="F33" s="3">
        <v>52</v>
      </c>
      <c r="G33" s="3">
        <f t="shared" si="0"/>
        <v>28</v>
      </c>
      <c r="H33" s="4">
        <f t="shared" si="1"/>
        <v>1.1666666666666667</v>
      </c>
      <c r="I33" s="3">
        <v>213</v>
      </c>
      <c r="J33" s="3">
        <v>254</v>
      </c>
      <c r="K33" s="3">
        <f t="shared" si="2"/>
        <v>41</v>
      </c>
      <c r="L33" s="7">
        <f t="shared" si="3"/>
        <v>0.19248826291079812</v>
      </c>
    </row>
    <row r="34" spans="1:12" ht="14.25">
      <c r="A34" s="19">
        <v>3</v>
      </c>
      <c r="B34" s="15"/>
      <c r="C34" s="12" t="s">
        <v>34</v>
      </c>
      <c r="D34" s="3">
        <v>3847</v>
      </c>
      <c r="E34" s="3">
        <v>24</v>
      </c>
      <c r="F34" s="3">
        <v>44</v>
      </c>
      <c r="G34" s="3">
        <f t="shared" si="0"/>
        <v>20</v>
      </c>
      <c r="H34" s="4">
        <f t="shared" si="1"/>
        <v>0.8333333333333334</v>
      </c>
      <c r="I34" s="3">
        <v>154</v>
      </c>
      <c r="J34" s="3">
        <v>216</v>
      </c>
      <c r="K34" s="3">
        <f t="shared" si="2"/>
        <v>62</v>
      </c>
      <c r="L34" s="7">
        <f t="shared" si="3"/>
        <v>0.4025974025974026</v>
      </c>
    </row>
    <row r="35" spans="1:12" ht="14.25">
      <c r="A35" s="19">
        <v>3</v>
      </c>
      <c r="B35" s="16"/>
      <c r="C35" s="12" t="s">
        <v>35</v>
      </c>
      <c r="D35" s="3">
        <v>1028</v>
      </c>
      <c r="E35" s="3">
        <v>27</v>
      </c>
      <c r="F35" s="3">
        <v>62</v>
      </c>
      <c r="G35" s="3">
        <f t="shared" si="0"/>
        <v>35</v>
      </c>
      <c r="H35" s="4">
        <f t="shared" si="1"/>
        <v>1.2962962962962963</v>
      </c>
      <c r="I35" s="3">
        <v>112</v>
      </c>
      <c r="J35" s="3">
        <v>174</v>
      </c>
      <c r="K35" s="3">
        <f t="shared" si="2"/>
        <v>62</v>
      </c>
      <c r="L35" s="7">
        <f t="shared" si="3"/>
        <v>0.5535714285714286</v>
      </c>
    </row>
    <row r="36" spans="1:12" ht="14.25">
      <c r="A36" s="19">
        <v>3</v>
      </c>
      <c r="B36" s="15"/>
      <c r="C36" s="12" t="s">
        <v>36</v>
      </c>
      <c r="D36" s="3">
        <v>2218</v>
      </c>
      <c r="E36" s="3">
        <v>29</v>
      </c>
      <c r="F36" s="3">
        <v>57</v>
      </c>
      <c r="G36" s="3">
        <f t="shared" si="0"/>
        <v>28</v>
      </c>
      <c r="H36" s="4">
        <f t="shared" si="1"/>
        <v>0.9655172413793104</v>
      </c>
      <c r="I36" s="3">
        <v>193</v>
      </c>
      <c r="J36" s="3">
        <v>255</v>
      </c>
      <c r="K36" s="3">
        <f t="shared" si="2"/>
        <v>62</v>
      </c>
      <c r="L36" s="7">
        <f t="shared" si="3"/>
        <v>0.32124352331606215</v>
      </c>
    </row>
    <row r="37" spans="1:12" ht="14.25">
      <c r="A37" s="19">
        <v>3</v>
      </c>
      <c r="B37" s="16"/>
      <c r="C37" s="12" t="s">
        <v>37</v>
      </c>
      <c r="D37" s="3">
        <v>1174</v>
      </c>
      <c r="E37" s="3">
        <v>20</v>
      </c>
      <c r="F37" s="3">
        <v>34</v>
      </c>
      <c r="G37" s="3">
        <f t="shared" si="0"/>
        <v>14</v>
      </c>
      <c r="H37" s="4">
        <f t="shared" si="1"/>
        <v>0.7</v>
      </c>
      <c r="I37" s="3">
        <v>170</v>
      </c>
      <c r="J37" s="3">
        <v>213</v>
      </c>
      <c r="K37" s="3">
        <f t="shared" si="2"/>
        <v>43</v>
      </c>
      <c r="L37" s="7">
        <f t="shared" si="3"/>
        <v>0.2529411764705882</v>
      </c>
    </row>
    <row r="38" spans="1:12" ht="14.25">
      <c r="A38" s="19">
        <v>3</v>
      </c>
      <c r="B38" s="15"/>
      <c r="C38" s="12" t="s">
        <v>38</v>
      </c>
      <c r="D38" s="3">
        <v>2431</v>
      </c>
      <c r="E38" s="3">
        <v>28</v>
      </c>
      <c r="F38" s="3">
        <v>61</v>
      </c>
      <c r="G38" s="3">
        <f t="shared" si="0"/>
        <v>33</v>
      </c>
      <c r="H38" s="4">
        <f t="shared" si="1"/>
        <v>1.1785714285714286</v>
      </c>
      <c r="I38" s="3">
        <v>225</v>
      </c>
      <c r="J38" s="3">
        <v>249</v>
      </c>
      <c r="K38" s="3">
        <f t="shared" si="2"/>
        <v>24</v>
      </c>
      <c r="L38" s="7">
        <f t="shared" si="3"/>
        <v>0.10666666666666667</v>
      </c>
    </row>
    <row r="39" spans="1:12" ht="14.25">
      <c r="A39" s="19">
        <v>3</v>
      </c>
      <c r="B39" s="16"/>
      <c r="C39" s="12" t="s">
        <v>39</v>
      </c>
      <c r="D39" s="3">
        <v>3497</v>
      </c>
      <c r="E39" s="3">
        <v>22</v>
      </c>
      <c r="F39" s="3">
        <v>49</v>
      </c>
      <c r="G39" s="3">
        <f t="shared" si="0"/>
        <v>27</v>
      </c>
      <c r="H39" s="4">
        <f t="shared" si="1"/>
        <v>1.2272727272727273</v>
      </c>
      <c r="I39" s="3">
        <v>184</v>
      </c>
      <c r="J39" s="3">
        <v>189</v>
      </c>
      <c r="K39" s="3">
        <f t="shared" si="2"/>
        <v>5</v>
      </c>
      <c r="L39" s="7">
        <f t="shared" si="3"/>
        <v>0.02717391304347826</v>
      </c>
    </row>
    <row r="40" spans="1:12" ht="14.25">
      <c r="A40" s="19">
        <v>3</v>
      </c>
      <c r="B40" s="15"/>
      <c r="C40" s="12" t="s">
        <v>40</v>
      </c>
      <c r="D40" s="3">
        <v>2585</v>
      </c>
      <c r="E40" s="3">
        <v>29</v>
      </c>
      <c r="F40" s="3">
        <v>55</v>
      </c>
      <c r="G40" s="3">
        <f t="shared" si="0"/>
        <v>26</v>
      </c>
      <c r="H40" s="4">
        <f t="shared" si="1"/>
        <v>0.896551724137931</v>
      </c>
      <c r="I40" s="3">
        <v>184</v>
      </c>
      <c r="J40" s="3">
        <v>217</v>
      </c>
      <c r="K40" s="3">
        <f t="shared" si="2"/>
        <v>33</v>
      </c>
      <c r="L40" s="7">
        <f t="shared" si="3"/>
        <v>0.1793478260869565</v>
      </c>
    </row>
    <row r="41" spans="1:12" ht="14.25">
      <c r="A41" s="19">
        <v>3</v>
      </c>
      <c r="B41" s="15"/>
      <c r="C41" s="12" t="s">
        <v>13</v>
      </c>
      <c r="D41" s="3">
        <v>4399</v>
      </c>
      <c r="E41" s="3">
        <v>29</v>
      </c>
      <c r="F41" s="3">
        <v>47</v>
      </c>
      <c r="G41" s="3">
        <f t="shared" si="0"/>
        <v>18</v>
      </c>
      <c r="H41" s="4">
        <f t="shared" si="1"/>
        <v>0.6206896551724138</v>
      </c>
      <c r="I41" s="3">
        <v>213</v>
      </c>
      <c r="J41" s="3">
        <v>395</v>
      </c>
      <c r="K41" s="3">
        <f t="shared" si="2"/>
        <v>182</v>
      </c>
      <c r="L41" s="7">
        <f t="shared" si="3"/>
        <v>0.8544600938967136</v>
      </c>
    </row>
    <row r="42" spans="1:12" ht="14.25">
      <c r="A42" s="19">
        <v>4</v>
      </c>
      <c r="B42" s="15"/>
      <c r="C42" s="12" t="s">
        <v>41</v>
      </c>
      <c r="D42" s="3">
        <v>1179</v>
      </c>
      <c r="E42" s="3">
        <v>23</v>
      </c>
      <c r="F42" s="3">
        <v>52</v>
      </c>
      <c r="G42" s="3">
        <f t="shared" si="0"/>
        <v>29</v>
      </c>
      <c r="H42" s="4">
        <f t="shared" si="1"/>
        <v>1.2608695652173914</v>
      </c>
      <c r="I42" s="3">
        <v>155</v>
      </c>
      <c r="J42" s="3">
        <v>223</v>
      </c>
      <c r="K42" s="3">
        <f t="shared" si="2"/>
        <v>68</v>
      </c>
      <c r="L42" s="7">
        <f t="shared" si="3"/>
        <v>0.43870967741935485</v>
      </c>
    </row>
    <row r="43" spans="1:12" ht="14.25">
      <c r="A43" s="20">
        <v>4</v>
      </c>
      <c r="B43" s="16"/>
      <c r="C43" s="12" t="s">
        <v>42</v>
      </c>
      <c r="D43" s="3">
        <v>1613</v>
      </c>
      <c r="E43" s="3">
        <v>25</v>
      </c>
      <c r="F43" s="3">
        <v>48</v>
      </c>
      <c r="G43" s="3">
        <f t="shared" si="0"/>
        <v>23</v>
      </c>
      <c r="H43" s="4">
        <f t="shared" si="1"/>
        <v>0.92</v>
      </c>
      <c r="I43" s="3">
        <v>168</v>
      </c>
      <c r="J43" s="3">
        <v>226</v>
      </c>
      <c r="K43" s="3">
        <f t="shared" si="2"/>
        <v>58</v>
      </c>
      <c r="L43" s="7">
        <f t="shared" si="3"/>
        <v>0.34523809523809523</v>
      </c>
    </row>
    <row r="44" spans="1:12" ht="14.25">
      <c r="A44" s="19">
        <v>4</v>
      </c>
      <c r="B44" s="15"/>
      <c r="C44" s="12" t="s">
        <v>43</v>
      </c>
      <c r="D44" s="3">
        <v>1548</v>
      </c>
      <c r="E44" s="3">
        <v>24</v>
      </c>
      <c r="F44" s="3">
        <v>52</v>
      </c>
      <c r="G44" s="3">
        <f t="shared" si="0"/>
        <v>28</v>
      </c>
      <c r="H44" s="4">
        <f t="shared" si="1"/>
        <v>1.1666666666666667</v>
      </c>
      <c r="I44" s="3">
        <v>258</v>
      </c>
      <c r="J44" s="3">
        <v>258</v>
      </c>
      <c r="K44" s="3">
        <f t="shared" si="2"/>
        <v>0</v>
      </c>
      <c r="L44" s="7">
        <f t="shared" si="3"/>
        <v>0</v>
      </c>
    </row>
    <row r="45" spans="1:12" ht="14.25">
      <c r="A45" s="20">
        <v>4</v>
      </c>
      <c r="B45" s="15"/>
      <c r="C45" s="12" t="s">
        <v>44</v>
      </c>
      <c r="D45" s="3">
        <v>1415</v>
      </c>
      <c r="E45" s="3">
        <v>28</v>
      </c>
      <c r="F45" s="3">
        <v>50</v>
      </c>
      <c r="G45" s="3">
        <f t="shared" si="0"/>
        <v>22</v>
      </c>
      <c r="H45" s="4">
        <f t="shared" si="1"/>
        <v>0.7857142857142857</v>
      </c>
      <c r="I45" s="3">
        <v>137</v>
      </c>
      <c r="J45" s="3">
        <v>196</v>
      </c>
      <c r="K45" s="3">
        <f t="shared" si="2"/>
        <v>59</v>
      </c>
      <c r="L45" s="7">
        <f t="shared" si="3"/>
        <v>0.4306569343065693</v>
      </c>
    </row>
    <row r="46" spans="1:12" ht="14.25">
      <c r="A46" s="19">
        <v>4</v>
      </c>
      <c r="B46" s="16"/>
      <c r="C46" s="12" t="s">
        <v>45</v>
      </c>
      <c r="D46" s="3">
        <v>3948</v>
      </c>
      <c r="E46" s="3">
        <v>26</v>
      </c>
      <c r="F46" s="3">
        <v>65</v>
      </c>
      <c r="G46" s="3">
        <f t="shared" si="0"/>
        <v>39</v>
      </c>
      <c r="H46" s="4">
        <f t="shared" si="1"/>
        <v>1.5</v>
      </c>
      <c r="I46" s="3">
        <v>152</v>
      </c>
      <c r="J46" s="3">
        <v>282</v>
      </c>
      <c r="K46" s="3">
        <f t="shared" si="2"/>
        <v>130</v>
      </c>
      <c r="L46" s="7">
        <f t="shared" si="3"/>
        <v>0.8552631578947368</v>
      </c>
    </row>
    <row r="47" spans="1:12" ht="14.25">
      <c r="A47" s="20">
        <v>4</v>
      </c>
      <c r="B47" s="15"/>
      <c r="C47" s="12" t="s">
        <v>44</v>
      </c>
      <c r="D47" s="3">
        <v>1570</v>
      </c>
      <c r="E47" s="3">
        <v>24</v>
      </c>
      <c r="F47" s="3">
        <v>55</v>
      </c>
      <c r="G47" s="3">
        <f t="shared" si="0"/>
        <v>31</v>
      </c>
      <c r="H47" s="4">
        <f t="shared" si="1"/>
        <v>1.2916666666666667</v>
      </c>
      <c r="I47" s="3">
        <v>204</v>
      </c>
      <c r="J47" s="3">
        <v>296</v>
      </c>
      <c r="K47" s="3">
        <f t="shared" si="2"/>
        <v>92</v>
      </c>
      <c r="L47" s="7">
        <f t="shared" si="3"/>
        <v>0.45098039215686275</v>
      </c>
    </row>
    <row r="48" spans="1:12" ht="14.25">
      <c r="A48" s="19">
        <v>4</v>
      </c>
      <c r="B48" s="16"/>
      <c r="C48" s="12" t="s">
        <v>46</v>
      </c>
      <c r="D48" s="3">
        <v>1074</v>
      </c>
      <c r="E48" s="3">
        <v>25</v>
      </c>
      <c r="F48" s="3">
        <v>46</v>
      </c>
      <c r="G48" s="3">
        <f t="shared" si="0"/>
        <v>21</v>
      </c>
      <c r="H48" s="4">
        <f t="shared" si="1"/>
        <v>0.84</v>
      </c>
      <c r="I48" s="3">
        <v>221</v>
      </c>
      <c r="J48" s="3">
        <v>303</v>
      </c>
      <c r="K48" s="3">
        <f t="shared" si="2"/>
        <v>82</v>
      </c>
      <c r="L48" s="7">
        <f t="shared" si="3"/>
        <v>0.37104072398190047</v>
      </c>
    </row>
    <row r="49" spans="1:12" ht="14.25">
      <c r="A49" s="20">
        <v>4</v>
      </c>
      <c r="B49" s="16"/>
      <c r="C49" s="12" t="s">
        <v>47</v>
      </c>
      <c r="D49" s="3">
        <v>2158</v>
      </c>
      <c r="E49" s="3">
        <v>29</v>
      </c>
      <c r="F49" s="3">
        <v>48</v>
      </c>
      <c r="G49" s="3">
        <f t="shared" si="0"/>
        <v>19</v>
      </c>
      <c r="H49" s="4">
        <f t="shared" si="1"/>
        <v>0.6551724137931034</v>
      </c>
      <c r="I49" s="3">
        <v>159</v>
      </c>
      <c r="J49" s="3">
        <v>235</v>
      </c>
      <c r="K49" s="3">
        <f t="shared" si="2"/>
        <v>76</v>
      </c>
      <c r="L49" s="7">
        <f t="shared" si="3"/>
        <v>0.4779874213836478</v>
      </c>
    </row>
    <row r="50" spans="1:12" ht="14.25">
      <c r="A50" s="19">
        <v>4</v>
      </c>
      <c r="B50" s="16"/>
      <c r="C50" s="12" t="s">
        <v>48</v>
      </c>
      <c r="D50" s="3">
        <v>1443</v>
      </c>
      <c r="E50" s="3">
        <v>26</v>
      </c>
      <c r="F50" s="3">
        <v>55</v>
      </c>
      <c r="G50" s="3">
        <f t="shared" si="0"/>
        <v>29</v>
      </c>
      <c r="H50" s="4">
        <f t="shared" si="1"/>
        <v>1.1153846153846154</v>
      </c>
      <c r="I50" s="3">
        <v>191</v>
      </c>
      <c r="J50" s="3">
        <v>284</v>
      </c>
      <c r="K50" s="3">
        <f t="shared" si="2"/>
        <v>93</v>
      </c>
      <c r="L50" s="7">
        <f t="shared" si="3"/>
        <v>0.4869109947643979</v>
      </c>
    </row>
    <row r="51" spans="1:12" ht="14.25">
      <c r="A51" s="20">
        <v>4</v>
      </c>
      <c r="B51" s="15"/>
      <c r="C51" s="12" t="s">
        <v>49</v>
      </c>
      <c r="D51" s="3">
        <v>1683</v>
      </c>
      <c r="E51" s="3">
        <v>21</v>
      </c>
      <c r="F51" s="3">
        <v>57</v>
      </c>
      <c r="G51" s="3">
        <f t="shared" si="0"/>
        <v>36</v>
      </c>
      <c r="H51" s="4">
        <f t="shared" si="1"/>
        <v>1.7142857142857142</v>
      </c>
      <c r="I51" s="3">
        <v>204</v>
      </c>
      <c r="J51" s="3">
        <v>278</v>
      </c>
      <c r="K51" s="3">
        <f t="shared" si="2"/>
        <v>74</v>
      </c>
      <c r="L51" s="7">
        <f t="shared" si="3"/>
        <v>0.3627450980392157</v>
      </c>
    </row>
    <row r="52" spans="1:12" ht="14.25">
      <c r="A52" s="19">
        <v>4</v>
      </c>
      <c r="B52" s="15"/>
      <c r="C52" s="12" t="s">
        <v>50</v>
      </c>
      <c r="D52" s="3">
        <v>1366</v>
      </c>
      <c r="E52" s="3">
        <v>25</v>
      </c>
      <c r="F52" s="3">
        <v>57</v>
      </c>
      <c r="G52" s="3">
        <f t="shared" si="0"/>
        <v>32</v>
      </c>
      <c r="H52" s="4">
        <f t="shared" si="1"/>
        <v>1.28</v>
      </c>
      <c r="I52" s="3">
        <v>271</v>
      </c>
      <c r="J52" s="3">
        <v>211</v>
      </c>
      <c r="K52" s="3">
        <f t="shared" si="2"/>
        <v>-60</v>
      </c>
      <c r="L52" s="7">
        <f t="shared" si="3"/>
        <v>-0.22140221402214022</v>
      </c>
    </row>
    <row r="53" spans="1:12" ht="14.25">
      <c r="A53" s="20">
        <v>4</v>
      </c>
      <c r="B53" s="15"/>
      <c r="C53" s="12" t="s">
        <v>51</v>
      </c>
      <c r="D53" s="3">
        <v>1604</v>
      </c>
      <c r="E53" s="3">
        <v>23</v>
      </c>
      <c r="F53" s="3">
        <v>51</v>
      </c>
      <c r="G53" s="3">
        <f t="shared" si="0"/>
        <v>28</v>
      </c>
      <c r="H53" s="4">
        <f t="shared" si="1"/>
        <v>1.2173913043478262</v>
      </c>
      <c r="I53" s="3">
        <v>110</v>
      </c>
      <c r="J53" s="3">
        <v>170</v>
      </c>
      <c r="K53" s="3">
        <f t="shared" si="2"/>
        <v>60</v>
      </c>
      <c r="L53" s="7">
        <f t="shared" si="3"/>
        <v>0.5454545454545454</v>
      </c>
    </row>
    <row r="54" spans="1:12" ht="14.25">
      <c r="A54" s="19">
        <v>4</v>
      </c>
      <c r="B54" s="15"/>
      <c r="C54" s="12" t="s">
        <v>14</v>
      </c>
      <c r="D54" s="3">
        <v>1324</v>
      </c>
      <c r="E54" s="3">
        <v>24</v>
      </c>
      <c r="F54" s="3">
        <v>45</v>
      </c>
      <c r="G54" s="3">
        <f t="shared" si="0"/>
        <v>21</v>
      </c>
      <c r="H54" s="4">
        <f t="shared" si="1"/>
        <v>0.875</v>
      </c>
      <c r="I54" s="3">
        <v>175</v>
      </c>
      <c r="J54" s="3">
        <v>248</v>
      </c>
      <c r="K54" s="3">
        <f t="shared" si="2"/>
        <v>73</v>
      </c>
      <c r="L54" s="7">
        <f t="shared" si="3"/>
        <v>0.41714285714285715</v>
      </c>
    </row>
    <row r="55" spans="1:12" ht="14.25">
      <c r="A55" s="19">
        <v>5</v>
      </c>
      <c r="B55" s="15"/>
      <c r="C55" s="12" t="s">
        <v>52</v>
      </c>
      <c r="D55" s="3">
        <v>1795</v>
      </c>
      <c r="E55" s="3">
        <v>23</v>
      </c>
      <c r="F55" s="3">
        <v>60</v>
      </c>
      <c r="G55" s="3">
        <f t="shared" si="0"/>
        <v>37</v>
      </c>
      <c r="H55" s="4">
        <f t="shared" si="1"/>
        <v>1.608695652173913</v>
      </c>
      <c r="I55" s="3">
        <v>205</v>
      </c>
      <c r="J55" s="3">
        <v>261</v>
      </c>
      <c r="K55" s="3">
        <f t="shared" si="2"/>
        <v>56</v>
      </c>
      <c r="L55" s="7">
        <f t="shared" si="3"/>
        <v>0.2731707317073171</v>
      </c>
    </row>
    <row r="56" spans="1:12" ht="14.25">
      <c r="A56" s="19">
        <v>5</v>
      </c>
      <c r="B56" s="15"/>
      <c r="C56" s="12" t="s">
        <v>53</v>
      </c>
      <c r="D56" s="3">
        <v>2037</v>
      </c>
      <c r="E56" s="3">
        <v>26</v>
      </c>
      <c r="F56" s="3">
        <v>74</v>
      </c>
      <c r="G56" s="3">
        <f t="shared" si="0"/>
        <v>48</v>
      </c>
      <c r="H56" s="4">
        <f t="shared" si="1"/>
        <v>1.8461538461538463</v>
      </c>
      <c r="I56" s="3">
        <v>218</v>
      </c>
      <c r="J56" s="3">
        <v>256</v>
      </c>
      <c r="K56" s="3">
        <f t="shared" si="2"/>
        <v>38</v>
      </c>
      <c r="L56" s="7">
        <f t="shared" si="3"/>
        <v>0.1743119266055046</v>
      </c>
    </row>
    <row r="57" spans="1:12" ht="14.25">
      <c r="A57" s="19">
        <v>5</v>
      </c>
      <c r="B57" s="15"/>
      <c r="C57" s="12" t="s">
        <v>54</v>
      </c>
      <c r="D57" s="3">
        <v>1542</v>
      </c>
      <c r="E57" s="3">
        <v>20</v>
      </c>
      <c r="F57" s="3">
        <v>63</v>
      </c>
      <c r="G57" s="3">
        <f t="shared" si="0"/>
        <v>43</v>
      </c>
      <c r="H57" s="4">
        <f t="shared" si="1"/>
        <v>2.15</v>
      </c>
      <c r="I57" s="3">
        <v>198</v>
      </c>
      <c r="J57" s="3">
        <v>222</v>
      </c>
      <c r="K57" s="3">
        <f t="shared" si="2"/>
        <v>24</v>
      </c>
      <c r="L57" s="7">
        <f t="shared" si="3"/>
        <v>0.12121212121212122</v>
      </c>
    </row>
    <row r="58" spans="1:12" ht="14.25">
      <c r="A58" s="19">
        <v>5</v>
      </c>
      <c r="B58" s="15"/>
      <c r="C58" s="12" t="s">
        <v>55</v>
      </c>
      <c r="D58" s="3">
        <v>1521</v>
      </c>
      <c r="E58" s="3">
        <v>24</v>
      </c>
      <c r="F58" s="3">
        <v>47</v>
      </c>
      <c r="G58" s="3">
        <f t="shared" si="0"/>
        <v>23</v>
      </c>
      <c r="H58" s="4">
        <f t="shared" si="1"/>
        <v>0.9583333333333334</v>
      </c>
      <c r="I58" s="3">
        <v>220</v>
      </c>
      <c r="J58" s="3">
        <v>244</v>
      </c>
      <c r="K58" s="3">
        <f t="shared" si="2"/>
        <v>24</v>
      </c>
      <c r="L58" s="7">
        <f t="shared" si="3"/>
        <v>0.10909090909090909</v>
      </c>
    </row>
    <row r="59" spans="1:12" ht="14.25">
      <c r="A59" s="19">
        <v>5</v>
      </c>
      <c r="B59" s="15"/>
      <c r="C59" s="12" t="s">
        <v>56</v>
      </c>
      <c r="D59" s="3">
        <v>2854</v>
      </c>
      <c r="E59" s="3">
        <v>28</v>
      </c>
      <c r="F59" s="3">
        <v>61</v>
      </c>
      <c r="G59" s="3">
        <f t="shared" si="0"/>
        <v>33</v>
      </c>
      <c r="H59" s="4">
        <f t="shared" si="1"/>
        <v>1.1785714285714286</v>
      </c>
      <c r="I59" s="3">
        <v>283</v>
      </c>
      <c r="J59" s="3">
        <v>344</v>
      </c>
      <c r="K59" s="3">
        <f t="shared" si="2"/>
        <v>61</v>
      </c>
      <c r="L59" s="7">
        <f t="shared" si="3"/>
        <v>0.21554770318021202</v>
      </c>
    </row>
    <row r="60" spans="1:12" ht="14.25">
      <c r="A60" s="19">
        <v>5</v>
      </c>
      <c r="B60" s="15"/>
      <c r="C60" s="12" t="s">
        <v>51</v>
      </c>
      <c r="D60" s="3">
        <v>1280</v>
      </c>
      <c r="E60" s="3">
        <v>26</v>
      </c>
      <c r="F60" s="3">
        <v>52</v>
      </c>
      <c r="G60" s="3">
        <f t="shared" si="0"/>
        <v>26</v>
      </c>
      <c r="H60" s="4">
        <f t="shared" si="1"/>
        <v>1</v>
      </c>
      <c r="I60" s="3">
        <v>235</v>
      </c>
      <c r="J60" s="3">
        <v>260</v>
      </c>
      <c r="K60" s="3">
        <f t="shared" si="2"/>
        <v>25</v>
      </c>
      <c r="L60" s="7">
        <f t="shared" si="3"/>
        <v>0.10638297872340426</v>
      </c>
    </row>
    <row r="61" spans="1:12" ht="14.25">
      <c r="A61" s="19">
        <v>5</v>
      </c>
      <c r="B61" s="16"/>
      <c r="C61" s="12" t="s">
        <v>14</v>
      </c>
      <c r="D61" s="3">
        <v>1437</v>
      </c>
      <c r="E61" s="3">
        <v>24</v>
      </c>
      <c r="F61" s="3">
        <v>67</v>
      </c>
      <c r="G61" s="3">
        <f t="shared" si="0"/>
        <v>43</v>
      </c>
      <c r="H61" s="4">
        <f t="shared" si="1"/>
        <v>1.7916666666666667</v>
      </c>
      <c r="I61" s="3">
        <v>250</v>
      </c>
      <c r="J61" s="3">
        <v>295</v>
      </c>
      <c r="K61" s="3">
        <f t="shared" si="2"/>
        <v>45</v>
      </c>
      <c r="L61" s="7">
        <f t="shared" si="3"/>
        <v>0.18</v>
      </c>
    </row>
    <row r="62" spans="1:12" ht="14.25">
      <c r="A62" s="19">
        <v>5</v>
      </c>
      <c r="B62" s="15"/>
      <c r="C62" s="12" t="s">
        <v>57</v>
      </c>
      <c r="D62" s="3">
        <v>1946</v>
      </c>
      <c r="E62" s="3">
        <v>26</v>
      </c>
      <c r="F62" s="3">
        <v>50</v>
      </c>
      <c r="G62" s="3">
        <f t="shared" si="0"/>
        <v>24</v>
      </c>
      <c r="H62" s="4">
        <f t="shared" si="1"/>
        <v>0.9230769230769231</v>
      </c>
      <c r="I62" s="3">
        <v>260</v>
      </c>
      <c r="J62" s="3">
        <v>210</v>
      </c>
      <c r="K62" s="3">
        <f t="shared" si="2"/>
        <v>-50</v>
      </c>
      <c r="L62" s="7">
        <f t="shared" si="3"/>
        <v>-0.19230769230769232</v>
      </c>
    </row>
    <row r="63" spans="1:12" ht="14.25">
      <c r="A63" s="19">
        <v>5</v>
      </c>
      <c r="B63" s="15"/>
      <c r="C63" s="12" t="s">
        <v>58</v>
      </c>
      <c r="D63" s="3">
        <v>2026</v>
      </c>
      <c r="E63" s="3">
        <v>31</v>
      </c>
      <c r="F63" s="3">
        <v>72</v>
      </c>
      <c r="G63" s="3">
        <f t="shared" si="0"/>
        <v>41</v>
      </c>
      <c r="H63" s="4">
        <f t="shared" si="1"/>
        <v>1.3225806451612903</v>
      </c>
      <c r="I63" s="3">
        <v>150</v>
      </c>
      <c r="J63" s="3">
        <v>237</v>
      </c>
      <c r="K63" s="3">
        <f t="shared" si="2"/>
        <v>87</v>
      </c>
      <c r="L63" s="7">
        <f t="shared" si="3"/>
        <v>0.58</v>
      </c>
    </row>
    <row r="64" spans="1:12" ht="14.25">
      <c r="A64" s="19">
        <v>5</v>
      </c>
      <c r="B64" s="16"/>
      <c r="C64" s="12" t="s">
        <v>59</v>
      </c>
      <c r="D64" s="3">
        <v>1238</v>
      </c>
      <c r="E64" s="3">
        <v>23</v>
      </c>
      <c r="F64" s="3">
        <v>46</v>
      </c>
      <c r="G64" s="3">
        <f t="shared" si="0"/>
        <v>23</v>
      </c>
      <c r="H64" s="4">
        <f t="shared" si="1"/>
        <v>1</v>
      </c>
      <c r="I64" s="3">
        <v>197</v>
      </c>
      <c r="J64" s="3">
        <v>281</v>
      </c>
      <c r="K64" s="3">
        <f t="shared" si="2"/>
        <v>84</v>
      </c>
      <c r="L64" s="7">
        <f t="shared" si="3"/>
        <v>0.4263959390862944</v>
      </c>
    </row>
    <row r="65" spans="1:12" ht="14.25">
      <c r="A65" s="19">
        <v>5</v>
      </c>
      <c r="B65" s="15"/>
      <c r="C65" s="12" t="s">
        <v>60</v>
      </c>
      <c r="D65" s="3">
        <v>1684</v>
      </c>
      <c r="E65" s="3">
        <v>29</v>
      </c>
      <c r="F65" s="3">
        <v>61</v>
      </c>
      <c r="G65" s="3">
        <f t="shared" si="0"/>
        <v>32</v>
      </c>
      <c r="H65" s="4">
        <f t="shared" si="1"/>
        <v>1.103448275862069</v>
      </c>
      <c r="I65" s="3">
        <v>240</v>
      </c>
      <c r="J65" s="3">
        <v>305</v>
      </c>
      <c r="K65" s="3">
        <f t="shared" si="2"/>
        <v>65</v>
      </c>
      <c r="L65" s="7">
        <f t="shared" si="3"/>
        <v>0.2708333333333333</v>
      </c>
    </row>
    <row r="66" spans="1:12" ht="14.25">
      <c r="A66" s="19">
        <v>5</v>
      </c>
      <c r="B66" s="15"/>
      <c r="C66" s="12" t="s">
        <v>61</v>
      </c>
      <c r="D66" s="3">
        <v>3465</v>
      </c>
      <c r="E66" s="3">
        <v>26</v>
      </c>
      <c r="F66" s="3">
        <v>57</v>
      </c>
      <c r="G66" s="3">
        <f t="shared" si="0"/>
        <v>31</v>
      </c>
      <c r="H66" s="4">
        <f t="shared" si="1"/>
        <v>1.1923076923076923</v>
      </c>
      <c r="I66" s="3">
        <v>256</v>
      </c>
      <c r="J66" s="3">
        <v>294</v>
      </c>
      <c r="K66" s="3">
        <f t="shared" si="2"/>
        <v>38</v>
      </c>
      <c r="L66" s="7">
        <f t="shared" si="3"/>
        <v>0.1484375</v>
      </c>
    </row>
    <row r="67" spans="1:12" ht="14.25">
      <c r="A67" s="19">
        <v>6</v>
      </c>
      <c r="B67" s="15"/>
      <c r="C67" s="12" t="s">
        <v>62</v>
      </c>
      <c r="D67" s="3">
        <v>1466</v>
      </c>
      <c r="E67" s="3">
        <v>29</v>
      </c>
      <c r="F67" s="3">
        <v>68</v>
      </c>
      <c r="G67" s="3">
        <f t="shared" si="0"/>
        <v>39</v>
      </c>
      <c r="H67" s="4">
        <f t="shared" si="1"/>
        <v>1.3448275862068966</v>
      </c>
      <c r="I67" s="3">
        <v>210</v>
      </c>
      <c r="J67" s="3">
        <v>288</v>
      </c>
      <c r="K67" s="3">
        <f t="shared" si="2"/>
        <v>78</v>
      </c>
      <c r="L67" s="7">
        <f t="shared" si="3"/>
        <v>0.37142857142857144</v>
      </c>
    </row>
    <row r="68" spans="1:12" ht="14.25">
      <c r="A68" s="20">
        <v>6</v>
      </c>
      <c r="B68" s="16"/>
      <c r="C68" s="12" t="s">
        <v>63</v>
      </c>
      <c r="D68" s="3">
        <v>1517</v>
      </c>
      <c r="E68" s="3">
        <v>25</v>
      </c>
      <c r="F68" s="3">
        <v>62</v>
      </c>
      <c r="G68" s="3">
        <f t="shared" si="0"/>
        <v>37</v>
      </c>
      <c r="H68" s="4">
        <f t="shared" si="1"/>
        <v>1.48</v>
      </c>
      <c r="I68" s="3">
        <v>170</v>
      </c>
      <c r="J68" s="3">
        <v>303</v>
      </c>
      <c r="K68" s="3">
        <f t="shared" si="2"/>
        <v>133</v>
      </c>
      <c r="L68" s="7">
        <f t="shared" si="3"/>
        <v>0.7823529411764706</v>
      </c>
    </row>
    <row r="69" spans="1:12" ht="14.25">
      <c r="A69" s="19">
        <v>6</v>
      </c>
      <c r="B69" s="16"/>
      <c r="C69" s="12" t="s">
        <v>64</v>
      </c>
      <c r="D69" s="3">
        <v>2026</v>
      </c>
      <c r="E69" s="3">
        <v>26</v>
      </c>
      <c r="F69" s="3">
        <v>61</v>
      </c>
      <c r="G69" s="3">
        <f t="shared" si="0"/>
        <v>35</v>
      </c>
      <c r="H69" s="4">
        <f t="shared" si="1"/>
        <v>1.3461538461538463</v>
      </c>
      <c r="I69" s="3">
        <v>196</v>
      </c>
      <c r="J69" s="3">
        <v>286</v>
      </c>
      <c r="K69" s="3">
        <f t="shared" si="2"/>
        <v>90</v>
      </c>
      <c r="L69" s="7">
        <f t="shared" si="3"/>
        <v>0.45918367346938777</v>
      </c>
    </row>
    <row r="70" spans="1:12" ht="14.25">
      <c r="A70" s="20">
        <v>6</v>
      </c>
      <c r="B70" s="15"/>
      <c r="C70" s="12" t="s">
        <v>65</v>
      </c>
      <c r="D70" s="3">
        <v>2490</v>
      </c>
      <c r="E70" s="3">
        <v>25</v>
      </c>
      <c r="F70" s="3">
        <v>63</v>
      </c>
      <c r="G70" s="3">
        <f t="shared" si="0"/>
        <v>38</v>
      </c>
      <c r="H70" s="4">
        <f t="shared" si="1"/>
        <v>1.52</v>
      </c>
      <c r="I70" s="3">
        <v>222</v>
      </c>
      <c r="J70" s="3">
        <v>212</v>
      </c>
      <c r="K70" s="3">
        <f t="shared" si="2"/>
        <v>-10</v>
      </c>
      <c r="L70" s="7">
        <f t="shared" si="3"/>
        <v>-0.04504504504504504</v>
      </c>
    </row>
    <row r="71" spans="1:12" ht="14.25">
      <c r="A71" s="19">
        <v>6</v>
      </c>
      <c r="B71" s="15"/>
      <c r="C71" s="12" t="s">
        <v>66</v>
      </c>
      <c r="D71" s="3">
        <v>2121</v>
      </c>
      <c r="E71" s="3">
        <v>26</v>
      </c>
      <c r="F71" s="3">
        <v>65</v>
      </c>
      <c r="G71" s="3">
        <f aca="true" t="shared" si="4" ref="G71:G78">F71-E71</f>
        <v>39</v>
      </c>
      <c r="H71" s="4">
        <f aca="true" t="shared" si="5" ref="H71:H78">G71/E71</f>
        <v>1.5</v>
      </c>
      <c r="I71" s="3">
        <v>242</v>
      </c>
      <c r="J71" s="3">
        <v>290</v>
      </c>
      <c r="K71" s="3">
        <f aca="true" t="shared" si="6" ref="K71:K78">J71-I71</f>
        <v>48</v>
      </c>
      <c r="L71" s="7">
        <f aca="true" t="shared" si="7" ref="L71:L78">K71/I71</f>
        <v>0.19834710743801653</v>
      </c>
    </row>
    <row r="72" spans="1:12" ht="14.25">
      <c r="A72" s="20">
        <v>6</v>
      </c>
      <c r="B72" s="15"/>
      <c r="C72" s="12" t="s">
        <v>67</v>
      </c>
      <c r="D72" s="3">
        <v>2049</v>
      </c>
      <c r="E72" s="3">
        <v>28</v>
      </c>
      <c r="F72" s="3">
        <v>70</v>
      </c>
      <c r="G72" s="3">
        <f t="shared" si="4"/>
        <v>42</v>
      </c>
      <c r="H72" s="4">
        <f t="shared" si="5"/>
        <v>1.5</v>
      </c>
      <c r="I72" s="3">
        <v>230</v>
      </c>
      <c r="J72" s="3">
        <v>325</v>
      </c>
      <c r="K72" s="3">
        <f t="shared" si="6"/>
        <v>95</v>
      </c>
      <c r="L72" s="7">
        <f t="shared" si="7"/>
        <v>0.41304347826086957</v>
      </c>
    </row>
    <row r="73" spans="1:12" ht="14.25">
      <c r="A73" s="19">
        <v>6</v>
      </c>
      <c r="B73" s="15"/>
      <c r="C73" s="12" t="s">
        <v>68</v>
      </c>
      <c r="D73" s="3">
        <v>1821</v>
      </c>
      <c r="E73" s="3">
        <v>25</v>
      </c>
      <c r="F73" s="3">
        <v>69</v>
      </c>
      <c r="G73" s="3">
        <f t="shared" si="4"/>
        <v>44</v>
      </c>
      <c r="H73" s="4">
        <f t="shared" si="5"/>
        <v>1.76</v>
      </c>
      <c r="I73" s="3">
        <v>159</v>
      </c>
      <c r="J73" s="3">
        <v>233</v>
      </c>
      <c r="K73" s="3">
        <f t="shared" si="6"/>
        <v>74</v>
      </c>
      <c r="L73" s="7">
        <f t="shared" si="7"/>
        <v>0.46540880503144655</v>
      </c>
    </row>
    <row r="74" spans="1:12" ht="14.25">
      <c r="A74" s="20">
        <v>6</v>
      </c>
      <c r="B74" s="16"/>
      <c r="C74" s="12" t="s">
        <v>69</v>
      </c>
      <c r="D74" s="3">
        <v>2178</v>
      </c>
      <c r="E74" s="3">
        <v>26</v>
      </c>
      <c r="F74" s="3">
        <v>63</v>
      </c>
      <c r="G74" s="3">
        <f t="shared" si="4"/>
        <v>37</v>
      </c>
      <c r="H74" s="4">
        <f t="shared" si="5"/>
        <v>1.4230769230769231</v>
      </c>
      <c r="I74" s="3">
        <v>219</v>
      </c>
      <c r="J74" s="3">
        <v>299</v>
      </c>
      <c r="K74" s="3">
        <f t="shared" si="6"/>
        <v>80</v>
      </c>
      <c r="L74" s="7">
        <f t="shared" si="7"/>
        <v>0.365296803652968</v>
      </c>
    </row>
    <row r="75" spans="1:12" ht="14.25">
      <c r="A75" s="19">
        <v>6</v>
      </c>
      <c r="B75" s="15"/>
      <c r="C75" s="12" t="s">
        <v>70</v>
      </c>
      <c r="D75" s="3">
        <v>1963</v>
      </c>
      <c r="E75" s="3">
        <v>26</v>
      </c>
      <c r="F75" s="3">
        <v>63</v>
      </c>
      <c r="G75" s="3">
        <f t="shared" si="4"/>
        <v>37</v>
      </c>
      <c r="H75" s="4">
        <f t="shared" si="5"/>
        <v>1.4230769230769231</v>
      </c>
      <c r="I75" s="3">
        <v>183</v>
      </c>
      <c r="J75" s="3">
        <v>237</v>
      </c>
      <c r="K75" s="3">
        <f t="shared" si="6"/>
        <v>54</v>
      </c>
      <c r="L75" s="7">
        <f t="shared" si="7"/>
        <v>0.29508196721311475</v>
      </c>
    </row>
    <row r="76" spans="1:12" ht="14.25">
      <c r="A76" s="20">
        <v>6</v>
      </c>
      <c r="B76" s="15"/>
      <c r="C76" s="12" t="s">
        <v>71</v>
      </c>
      <c r="D76" s="3">
        <v>1240</v>
      </c>
      <c r="E76" s="3">
        <v>26</v>
      </c>
      <c r="F76" s="3">
        <v>70</v>
      </c>
      <c r="G76" s="3">
        <f t="shared" si="4"/>
        <v>44</v>
      </c>
      <c r="H76" s="4">
        <f t="shared" si="5"/>
        <v>1.6923076923076923</v>
      </c>
      <c r="I76" s="3">
        <v>220</v>
      </c>
      <c r="J76" s="3">
        <v>236</v>
      </c>
      <c r="K76" s="3">
        <f t="shared" si="6"/>
        <v>16</v>
      </c>
      <c r="L76" s="7">
        <f t="shared" si="7"/>
        <v>0.07272727272727272</v>
      </c>
    </row>
    <row r="77" spans="1:12" ht="14.25">
      <c r="A77" s="19">
        <v>6</v>
      </c>
      <c r="B77" s="15"/>
      <c r="C77" s="12" t="s">
        <v>72</v>
      </c>
      <c r="D77" s="3">
        <v>2033</v>
      </c>
      <c r="E77" s="3">
        <v>32</v>
      </c>
      <c r="F77" s="3">
        <v>72</v>
      </c>
      <c r="G77" s="3">
        <f t="shared" si="4"/>
        <v>40</v>
      </c>
      <c r="H77" s="4">
        <f t="shared" si="5"/>
        <v>1.25</v>
      </c>
      <c r="I77" s="3">
        <v>212</v>
      </c>
      <c r="J77" s="3">
        <v>273</v>
      </c>
      <c r="K77" s="3">
        <f t="shared" si="6"/>
        <v>61</v>
      </c>
      <c r="L77" s="7">
        <f t="shared" si="7"/>
        <v>0.28773584905660377</v>
      </c>
    </row>
    <row r="78" spans="1:12" ht="15" thickBot="1">
      <c r="A78" s="21">
        <v>6</v>
      </c>
      <c r="B78" s="17"/>
      <c r="C78" s="13" t="s">
        <v>73</v>
      </c>
      <c r="D78" s="8">
        <v>2094</v>
      </c>
      <c r="E78" s="8">
        <v>24</v>
      </c>
      <c r="F78" s="8">
        <v>61</v>
      </c>
      <c r="G78" s="8">
        <f t="shared" si="4"/>
        <v>37</v>
      </c>
      <c r="H78" s="9">
        <f t="shared" si="5"/>
        <v>1.5416666666666667</v>
      </c>
      <c r="I78" s="8">
        <v>150</v>
      </c>
      <c r="J78" s="8">
        <v>201</v>
      </c>
      <c r="K78" s="8">
        <f t="shared" si="6"/>
        <v>51</v>
      </c>
      <c r="L78" s="10">
        <f t="shared" si="7"/>
        <v>0.34</v>
      </c>
    </row>
    <row r="79" ht="15" thickTop="1"/>
  </sheetData>
  <sheetProtection/>
  <mergeCells count="6">
    <mergeCell ref="A4:A5"/>
    <mergeCell ref="D4:D5"/>
    <mergeCell ref="E4:H4"/>
    <mergeCell ref="I4:L4"/>
    <mergeCell ref="A1:L2"/>
    <mergeCell ref="B4:C5"/>
  </mergeCells>
  <printOptions/>
  <pageMargins left="0.5118110236220472" right="0.5118110236220472" top="0.7874015748031497" bottom="0.787401574803149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w506</dc:creator>
  <cp:keywords/>
  <dc:description/>
  <cp:lastModifiedBy>w506</cp:lastModifiedBy>
  <cp:lastPrinted>2009-07-07T02:03:23Z</cp:lastPrinted>
  <dcterms:created xsi:type="dcterms:W3CDTF">2009-06-18T01:17:04Z</dcterms:created>
  <dcterms:modified xsi:type="dcterms:W3CDTF">2009-07-22T01:11:14Z</dcterms:modified>
  <cp:category/>
  <cp:version/>
  <cp:contentType/>
  <cp:contentStatus/>
</cp:coreProperties>
</file>